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I\WNIOSKI\PI-III CYFROWE_KOMUNIKACJA\1. Nabory - dokumentacja\Nabór - [5.1] - 019_21 - drogi wojewódzkie\04_Instrukcja przygotowania załączników\"/>
    </mc:Choice>
  </mc:AlternateContent>
  <xr:revisionPtr revIDLastSave="0" documentId="13_ncr:1_{27F0DC46-575A-4D79-ABF8-99F3717F467F}" xr6:coauthVersionLast="46" xr6:coauthVersionMax="46" xr10:uidLastSave="{00000000-0000-0000-0000-000000000000}"/>
  <bookViews>
    <workbookView xWindow="-120" yWindow="-120" windowWidth="29040" windowHeight="15840" tabRatio="514" xr2:uid="{00000000-000D-0000-FFFF-FFFF00000000}"/>
  </bookViews>
  <sheets>
    <sheet name="specyfikacja dostaw" sheetId="5" r:id="rId1"/>
    <sheet name="specyfikacja usług" sheetId="4" r:id="rId2"/>
    <sheet name="Arkusz1" sheetId="1" state="hidden" r:id="rId3"/>
    <sheet name="Arkusz2" sheetId="2" state="hidden" r:id="rId4"/>
    <sheet name="Arkusz3" sheetId="3" state="hidden" r:id="rId5"/>
  </sheets>
  <definedNames>
    <definedName name="KW">Arkusz3!$A$2:$A$3</definedName>
    <definedName name="wybór">Arkusz3!$A$5:$A$6</definedName>
  </definedNames>
  <calcPr calcId="181029"/>
</workbook>
</file>

<file path=xl/calcChain.xml><?xml version="1.0" encoding="utf-8"?>
<calcChain xmlns="http://schemas.openxmlformats.org/spreadsheetml/2006/main">
  <c r="J22" i="5" l="1"/>
  <c r="J21" i="5"/>
  <c r="I20" i="5"/>
  <c r="J20" i="5" s="1"/>
  <c r="I19" i="5"/>
  <c r="J19" i="5" s="1"/>
  <c r="I18" i="5"/>
  <c r="J18" i="5" s="1"/>
  <c r="I17" i="5"/>
  <c r="J17" i="5" s="1"/>
  <c r="I16" i="5"/>
  <c r="J16" i="5" s="1"/>
  <c r="G20" i="4"/>
  <c r="H20" i="4" s="1"/>
  <c r="G19" i="4"/>
  <c r="H19" i="4" s="1"/>
  <c r="G18" i="4"/>
  <c r="H18" i="4" s="1"/>
  <c r="G17" i="4"/>
  <c r="H17" i="4" s="1"/>
  <c r="G16" i="4"/>
  <c r="H16" i="4" s="1"/>
  <c r="J23" i="5" l="1"/>
  <c r="H21" i="4"/>
  <c r="H15" i="1"/>
  <c r="I15" i="1" s="1"/>
  <c r="H16" i="1"/>
  <c r="I16" i="1" s="1"/>
  <c r="H17" i="1"/>
  <c r="I17" i="1" s="1"/>
  <c r="H18" i="1"/>
  <c r="I18" i="1" s="1"/>
  <c r="H19" i="1"/>
  <c r="I19" i="1" s="1"/>
  <c r="I21" i="1" l="1"/>
  <c r="I20" i="1" l="1"/>
  <c r="I22" i="1"/>
</calcChain>
</file>

<file path=xl/sharedStrings.xml><?xml version="1.0" encoding="utf-8"?>
<sst xmlns="http://schemas.openxmlformats.org/spreadsheetml/2006/main" count="59" uniqueCount="32">
  <si>
    <t>Lp.</t>
  </si>
  <si>
    <t xml:space="preserve">Załącznik nr 9 do wniosku o dofinansowanie </t>
  </si>
  <si>
    <t>…………………………………..</t>
  </si>
  <si>
    <t xml:space="preserve">        Pieczęć Wnioskodawcy</t>
  </si>
  <si>
    <t>Tytuł:</t>
  </si>
  <si>
    <t>Wnioskodawca:</t>
  </si>
  <si>
    <t>Nazwa</t>
  </si>
  <si>
    <t>Opis głównych parametrów technicznych</t>
  </si>
  <si>
    <t>Ilość</t>
  </si>
  <si>
    <t>Netto</t>
  </si>
  <si>
    <t>VAT</t>
  </si>
  <si>
    <t>Brutto</t>
  </si>
  <si>
    <t>Suma</t>
  </si>
  <si>
    <t>Kategoria wydatków</t>
  </si>
  <si>
    <t xml:space="preserve">Wydatek kwalifikowany w projekcie </t>
  </si>
  <si>
    <t>Wartość jednostkowa (zł)</t>
  </si>
  <si>
    <t>Dostawy</t>
  </si>
  <si>
    <t>Wartości niematerialne i prawne</t>
  </si>
  <si>
    <t>Tak</t>
  </si>
  <si>
    <t>Nie</t>
  </si>
  <si>
    <t>Suma kosztów dla kategorii wydatków "Dostawy":</t>
  </si>
  <si>
    <t>Suma kosztów dla kategorii wydatków "Wartości niematerialne i prawne":</t>
  </si>
  <si>
    <t>Suma ogółem:</t>
  </si>
  <si>
    <t>SPECYFIKACJA DOSTAW</t>
  </si>
  <si>
    <t>SPECYFIKACJA USŁUG</t>
  </si>
  <si>
    <t>Zakres usług</t>
  </si>
  <si>
    <t>Załącznik nr 9 do wniosku o dofinansowanie w ramach RPO WP 2014-2020</t>
  </si>
  <si>
    <t>Jedn.
miary</t>
  </si>
  <si>
    <t>Kategoria wydatków zgodna z polem D.3 wniosku</t>
  </si>
  <si>
    <t xml:space="preserve">Wydatek kwalifikowany
w projekcie </t>
  </si>
  <si>
    <t xml:space="preserve">Uzasadnienie konieczności pozyskania środków trwałych lub wartości niematerialnych i prawnych niezbędnych do realizacji projektu:
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 ……………………………………………………….……
                                                                                                                                                             </t>
  </si>
  <si>
    <t>Uzasadnienie konieczności zakupu usługi : 
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 ……………………………………………………….……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</si>
</sst>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2"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8" fillId="0" borderId="0" xfId="0" applyFont="1" applyAlignment="1">
      <alignment vertical="center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9" fontId="3" fillId="0" borderId="2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left" vertical="top" wrapText="1"/>
    </xf>
    <xf numFmtId="0" fontId="11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left" vertical="top"/>
    </xf>
    <xf numFmtId="0" fontId="7" fillId="0" borderId="0" xfId="0" applyFont="1" applyAlignment="1">
      <alignment horizontal="center" vertical="top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10</xdr:col>
      <xdr:colOff>1025525</xdr:colOff>
      <xdr:row>3</xdr:row>
      <xdr:rowOff>140102</xdr:rowOff>
    </xdr:to>
    <xdr:pic>
      <xdr:nvPicPr>
        <xdr:cNvPr id="2" name="Obraz 1" descr="Logo Programu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0"/>
          <a:ext cx="10058400" cy="735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8</xdr:col>
      <xdr:colOff>885825</xdr:colOff>
      <xdr:row>3</xdr:row>
      <xdr:rowOff>135340</xdr:rowOff>
    </xdr:to>
    <xdr:pic>
      <xdr:nvPicPr>
        <xdr:cNvPr id="2" name="Obraz 1" descr="Logo Programu&#10;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0"/>
          <a:ext cx="10058400" cy="7354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1692275</xdr:colOff>
      <xdr:row>0</xdr:row>
      <xdr:rowOff>4763</xdr:rowOff>
    </xdr:from>
    <xdr:to>
      <xdr:col>6</xdr:col>
      <xdr:colOff>466725</xdr:colOff>
      <xdr:row>3</xdr:row>
      <xdr:rowOff>159385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17713" y="4763"/>
          <a:ext cx="5759450" cy="7499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showWhiteSpace="0" view="pageBreakPreview" zoomScale="110" zoomScaleNormal="100" zoomScaleSheetLayoutView="110" workbookViewId="0">
      <selection activeCell="K14" sqref="K14:K15"/>
    </sheetView>
  </sheetViews>
  <sheetFormatPr defaultRowHeight="14.25"/>
  <cols>
    <col min="1" max="1" width="4.25" customWidth="1"/>
    <col min="2" max="2" width="19.125" customWidth="1"/>
    <col min="3" max="3" width="34.125" customWidth="1"/>
    <col min="4" max="4" width="17.875" customWidth="1"/>
    <col min="5" max="5" width="5.375" customWidth="1"/>
    <col min="6" max="10" width="7.625" customWidth="1"/>
    <col min="11" max="11" width="13.875" customWidth="1"/>
  </cols>
  <sheetData>
    <row r="1" spans="1:11" ht="15.75" customHeight="1">
      <c r="A1" s="5"/>
    </row>
    <row r="2" spans="1:11" ht="15.75">
      <c r="A2" s="6"/>
    </row>
    <row r="3" spans="1:11" ht="15.75">
      <c r="A3" s="6"/>
    </row>
    <row r="4" spans="1:11" ht="15.75">
      <c r="A4" s="7"/>
    </row>
    <row r="5" spans="1:11" ht="15">
      <c r="A5" s="8"/>
      <c r="D5" s="31" t="s">
        <v>26</v>
      </c>
      <c r="E5" s="31"/>
      <c r="F5" s="31"/>
      <c r="G5" s="31"/>
      <c r="H5" s="31"/>
      <c r="I5" s="31"/>
      <c r="J5" s="31"/>
      <c r="K5" s="31"/>
    </row>
    <row r="6" spans="1:11" ht="18" customHeight="1">
      <c r="A6" s="10"/>
      <c r="B6" s="10"/>
      <c r="C6" s="10"/>
      <c r="D6" s="10"/>
      <c r="E6" s="10"/>
      <c r="F6" s="10"/>
      <c r="G6" s="10"/>
      <c r="H6" s="10"/>
      <c r="I6" s="10"/>
      <c r="J6" s="10"/>
    </row>
    <row r="7" spans="1:11" ht="15">
      <c r="A7" s="8"/>
      <c r="B7" s="9"/>
    </row>
    <row r="8" spans="1:11" ht="15">
      <c r="A8" s="10"/>
      <c r="B8" s="12"/>
    </row>
    <row r="9" spans="1:11" ht="15">
      <c r="A9" s="25" t="s">
        <v>23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1" ht="15">
      <c r="A10" s="10"/>
      <c r="B10" s="9"/>
    </row>
    <row r="11" spans="1:11" ht="17.100000000000001" customHeight="1">
      <c r="A11" s="26" t="s">
        <v>4</v>
      </c>
      <c r="B11" s="27"/>
      <c r="C11" s="28"/>
      <c r="D11" s="29"/>
      <c r="E11" s="29"/>
      <c r="F11" s="29"/>
      <c r="G11" s="29"/>
      <c r="H11" s="29"/>
      <c r="I11" s="29"/>
      <c r="J11" s="29"/>
      <c r="K11" s="30"/>
    </row>
    <row r="12" spans="1:11" ht="17.100000000000001" customHeight="1">
      <c r="A12" s="26" t="s">
        <v>5</v>
      </c>
      <c r="B12" s="27"/>
      <c r="C12" s="28"/>
      <c r="D12" s="29"/>
      <c r="E12" s="29"/>
      <c r="F12" s="29"/>
      <c r="G12" s="29"/>
      <c r="H12" s="29"/>
      <c r="I12" s="29"/>
      <c r="J12" s="29"/>
      <c r="K12" s="30"/>
    </row>
    <row r="14" spans="1:11" ht="14.25" customHeight="1">
      <c r="A14" s="33" t="s">
        <v>0</v>
      </c>
      <c r="B14" s="34" t="s">
        <v>6</v>
      </c>
      <c r="C14" s="34" t="s">
        <v>7</v>
      </c>
      <c r="D14" s="34" t="s">
        <v>28</v>
      </c>
      <c r="E14" s="35" t="s">
        <v>8</v>
      </c>
      <c r="F14" s="23" t="s">
        <v>27</v>
      </c>
      <c r="G14" s="37" t="s">
        <v>15</v>
      </c>
      <c r="H14" s="37"/>
      <c r="I14" s="37"/>
      <c r="J14" s="34" t="s">
        <v>12</v>
      </c>
      <c r="K14" s="34" t="s">
        <v>29</v>
      </c>
    </row>
    <row r="15" spans="1:11" ht="30.75" customHeight="1">
      <c r="A15" s="33"/>
      <c r="B15" s="34"/>
      <c r="C15" s="34"/>
      <c r="D15" s="34"/>
      <c r="E15" s="36"/>
      <c r="F15" s="24"/>
      <c r="G15" s="13" t="s">
        <v>9</v>
      </c>
      <c r="H15" s="13" t="s">
        <v>10</v>
      </c>
      <c r="I15" s="13" t="s">
        <v>11</v>
      </c>
      <c r="J15" s="34"/>
      <c r="K15" s="34"/>
    </row>
    <row r="16" spans="1:11" ht="24" customHeight="1">
      <c r="A16" s="1"/>
      <c r="B16" s="4"/>
      <c r="C16" s="2"/>
      <c r="D16" s="19"/>
      <c r="E16" s="2"/>
      <c r="F16" s="11"/>
      <c r="G16" s="11"/>
      <c r="H16" s="22"/>
      <c r="I16" s="11">
        <f>IF(H16&gt;0, G16+G16*H16, G16)</f>
        <v>0</v>
      </c>
      <c r="J16" s="3">
        <f>$E16*$I16</f>
        <v>0</v>
      </c>
      <c r="K16" s="1"/>
    </row>
    <row r="17" spans="1:11" ht="24" customHeight="1">
      <c r="A17" s="1"/>
      <c r="B17" s="4"/>
      <c r="C17" s="2"/>
      <c r="D17" s="19"/>
      <c r="E17" s="2"/>
      <c r="F17" s="11"/>
      <c r="G17" s="11"/>
      <c r="H17" s="22"/>
      <c r="I17" s="11">
        <f>IF(H17&gt;0, G17+G17*H17, G17)</f>
        <v>0</v>
      </c>
      <c r="J17" s="3">
        <f t="shared" ref="J17:J20" si="0">$E17*$I17</f>
        <v>0</v>
      </c>
      <c r="K17" s="1"/>
    </row>
    <row r="18" spans="1:11" ht="24" customHeight="1">
      <c r="A18" s="14"/>
      <c r="B18" s="15"/>
      <c r="C18" s="11"/>
      <c r="D18" s="20"/>
      <c r="E18" s="11"/>
      <c r="F18" s="11"/>
      <c r="G18" s="11"/>
      <c r="H18" s="22"/>
      <c r="I18" s="11">
        <f t="shared" ref="I18:I20" si="1">IF(H18&gt;0, G18+G18*H18, G18)</f>
        <v>0</v>
      </c>
      <c r="J18" s="3">
        <f t="shared" si="0"/>
        <v>0</v>
      </c>
      <c r="K18" s="14"/>
    </row>
    <row r="19" spans="1:11" ht="24" customHeight="1">
      <c r="A19" s="14"/>
      <c r="B19" s="15"/>
      <c r="C19" s="11"/>
      <c r="D19" s="20"/>
      <c r="E19" s="11"/>
      <c r="F19" s="11"/>
      <c r="G19" s="11"/>
      <c r="H19" s="22"/>
      <c r="I19" s="11">
        <f t="shared" si="1"/>
        <v>0</v>
      </c>
      <c r="J19" s="3">
        <f t="shared" si="0"/>
        <v>0</v>
      </c>
      <c r="K19" s="14"/>
    </row>
    <row r="20" spans="1:11" ht="24" customHeight="1">
      <c r="A20" s="1"/>
      <c r="B20" s="4"/>
      <c r="C20" s="2"/>
      <c r="D20" s="19"/>
      <c r="E20" s="2"/>
      <c r="F20" s="11"/>
      <c r="G20" s="11"/>
      <c r="H20" s="22"/>
      <c r="I20" s="11">
        <f t="shared" si="1"/>
        <v>0</v>
      </c>
      <c r="J20" s="3">
        <f t="shared" si="0"/>
        <v>0</v>
      </c>
      <c r="K20" s="1"/>
    </row>
    <row r="21" spans="1:11" ht="17.100000000000001" customHeight="1">
      <c r="A21" s="17"/>
      <c r="B21" s="18"/>
      <c r="C21" s="38" t="s">
        <v>20</v>
      </c>
      <c r="D21" s="39"/>
      <c r="E21" s="39"/>
      <c r="F21" s="39"/>
      <c r="G21" s="39"/>
      <c r="H21" s="39"/>
      <c r="I21" s="40"/>
      <c r="J21" s="16">
        <f>SUMIF(D16:D20,"Dostawy",J16:J20)</f>
        <v>0</v>
      </c>
      <c r="K21" s="17"/>
    </row>
    <row r="22" spans="1:11" ht="14.25" customHeight="1">
      <c r="C22" s="38" t="s">
        <v>21</v>
      </c>
      <c r="D22" s="39"/>
      <c r="E22" s="39"/>
      <c r="F22" s="39"/>
      <c r="G22" s="39"/>
      <c r="H22" s="39"/>
      <c r="I22" s="40"/>
      <c r="J22" s="16">
        <f>SUMIF(D16:D20,"Wartości niematerialne i prawne",J16:J20)</f>
        <v>0</v>
      </c>
    </row>
    <row r="23" spans="1:11">
      <c r="C23" s="41" t="s">
        <v>22</v>
      </c>
      <c r="D23" s="42"/>
      <c r="E23" s="42"/>
      <c r="F23" s="42"/>
      <c r="G23" s="42"/>
      <c r="H23" s="42"/>
      <c r="I23" s="43"/>
      <c r="J23" s="21">
        <f>SUM(J16:J20)</f>
        <v>0</v>
      </c>
    </row>
    <row r="25" spans="1:11" ht="33" customHeight="1">
      <c r="A25" s="32" t="s">
        <v>30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33.75" customHeight="1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</row>
    <row r="27" spans="1:1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</row>
    <row r="28" spans="1:11" ht="23.25" customHeigh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</sheetData>
  <mergeCells count="19">
    <mergeCell ref="D5:K5"/>
    <mergeCell ref="A25:K28"/>
    <mergeCell ref="A14:A15"/>
    <mergeCell ref="B14:B15"/>
    <mergeCell ref="C14:C15"/>
    <mergeCell ref="D14:D15"/>
    <mergeCell ref="E14:E15"/>
    <mergeCell ref="G14:I14"/>
    <mergeCell ref="J14:J15"/>
    <mergeCell ref="K14:K15"/>
    <mergeCell ref="C21:I21"/>
    <mergeCell ref="C22:I22"/>
    <mergeCell ref="C23:I23"/>
    <mergeCell ref="F14:F15"/>
    <mergeCell ref="A9:K9"/>
    <mergeCell ref="A11:B11"/>
    <mergeCell ref="C11:K11"/>
    <mergeCell ref="A12:B12"/>
    <mergeCell ref="C12:K12"/>
  </mergeCells>
  <dataValidations count="2">
    <dataValidation type="list" errorStyle="information" allowBlank="1" showInputMessage="1" showErrorMessage="1" errorTitle="Kategoria wydatków" error="Proszę wprowadzić właściwą kategorię wydatków" sqref="D16:D20" xr:uid="{00000000-0002-0000-0000-000000000000}">
      <formula1>KW</formula1>
    </dataValidation>
    <dataValidation type="list" allowBlank="1" showInputMessage="1" showErrorMessage="1" errorTitle="Kwalifikowalność wydatku" error="Proszę określić kwalifikowalność wydatku w projekcie" sqref="K16:K20" xr:uid="{00000000-0002-0000-0000-000001000000}">
      <formula1>wybór</formula1>
    </dataValidation>
  </dataValidations>
  <pageMargins left="0.17" right="0.17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view="pageLayout" zoomScale="110" zoomScaleNormal="100" zoomScaleSheetLayoutView="120" zoomScalePageLayoutView="110" workbookViewId="0">
      <selection activeCell="K23" sqref="K23"/>
    </sheetView>
  </sheetViews>
  <sheetFormatPr defaultColWidth="7.5" defaultRowHeight="14.25"/>
  <cols>
    <col min="1" max="1" width="4.25" customWidth="1"/>
    <col min="2" max="2" width="25.25" customWidth="1"/>
    <col min="3" max="3" width="46.125" customWidth="1"/>
    <col min="4" max="8" width="8.75" customWidth="1"/>
    <col min="9" max="9" width="13.875" customWidth="1"/>
  </cols>
  <sheetData>
    <row r="1" spans="1:9" ht="15.75" customHeight="1">
      <c r="A1" s="5"/>
    </row>
    <row r="2" spans="1:9" ht="15.75">
      <c r="A2" s="6"/>
    </row>
    <row r="3" spans="1:9" ht="15.75">
      <c r="A3" s="6"/>
    </row>
    <row r="4" spans="1:9" ht="15.75">
      <c r="A4" s="7"/>
    </row>
    <row r="5" spans="1:9" ht="15">
      <c r="A5" s="8"/>
      <c r="C5" s="31" t="s">
        <v>26</v>
      </c>
      <c r="D5" s="31"/>
      <c r="E5" s="31"/>
      <c r="F5" s="31"/>
      <c r="G5" s="31"/>
      <c r="H5" s="31"/>
      <c r="I5" s="31"/>
    </row>
    <row r="6" spans="1:9" ht="18" customHeight="1">
      <c r="A6" s="10"/>
      <c r="B6" s="10"/>
      <c r="C6" s="10"/>
      <c r="D6" s="10"/>
      <c r="E6" s="10"/>
      <c r="F6" s="10"/>
      <c r="G6" s="10"/>
      <c r="H6" s="10"/>
    </row>
    <row r="7" spans="1:9" ht="15">
      <c r="A7" s="8"/>
      <c r="B7" s="9"/>
    </row>
    <row r="8" spans="1:9" ht="15">
      <c r="A8" s="10"/>
      <c r="B8" s="12"/>
    </row>
    <row r="9" spans="1:9" ht="15">
      <c r="A9" s="25" t="s">
        <v>24</v>
      </c>
      <c r="B9" s="25"/>
      <c r="C9" s="25"/>
      <c r="D9" s="25"/>
      <c r="E9" s="25"/>
      <c r="F9" s="25"/>
      <c r="G9" s="25"/>
      <c r="H9" s="25"/>
      <c r="I9" s="25"/>
    </row>
    <row r="10" spans="1:9" ht="15">
      <c r="A10" s="10"/>
      <c r="B10" s="9"/>
    </row>
    <row r="11" spans="1:9" ht="17.100000000000001" customHeight="1">
      <c r="A11" s="26" t="s">
        <v>4</v>
      </c>
      <c r="B11" s="27"/>
      <c r="C11" s="28"/>
      <c r="D11" s="29"/>
      <c r="E11" s="29"/>
      <c r="F11" s="29"/>
      <c r="G11" s="29"/>
      <c r="H11" s="29"/>
      <c r="I11" s="30"/>
    </row>
    <row r="12" spans="1:9" ht="17.100000000000001" customHeight="1">
      <c r="A12" s="26" t="s">
        <v>5</v>
      </c>
      <c r="B12" s="27"/>
      <c r="C12" s="28"/>
      <c r="D12" s="29"/>
      <c r="E12" s="29"/>
      <c r="F12" s="29"/>
      <c r="G12" s="29"/>
      <c r="H12" s="29"/>
      <c r="I12" s="30"/>
    </row>
    <row r="14" spans="1:9" ht="14.25" customHeight="1">
      <c r="A14" s="33" t="s">
        <v>0</v>
      </c>
      <c r="B14" s="34" t="s">
        <v>6</v>
      </c>
      <c r="C14" s="34" t="s">
        <v>25</v>
      </c>
      <c r="D14" s="35" t="s">
        <v>8</v>
      </c>
      <c r="E14" s="37" t="s">
        <v>15</v>
      </c>
      <c r="F14" s="37"/>
      <c r="G14" s="37"/>
      <c r="H14" s="34" t="s">
        <v>12</v>
      </c>
      <c r="I14" s="34" t="s">
        <v>29</v>
      </c>
    </row>
    <row r="15" spans="1:9" ht="30.75" customHeight="1">
      <c r="A15" s="33"/>
      <c r="B15" s="34"/>
      <c r="C15" s="34"/>
      <c r="D15" s="36"/>
      <c r="E15" s="13" t="s">
        <v>9</v>
      </c>
      <c r="F15" s="13" t="s">
        <v>10</v>
      </c>
      <c r="G15" s="13" t="s">
        <v>11</v>
      </c>
      <c r="H15" s="34"/>
      <c r="I15" s="34"/>
    </row>
    <row r="16" spans="1:9" ht="24" customHeight="1">
      <c r="A16" s="1"/>
      <c r="B16" s="4"/>
      <c r="C16" s="2"/>
      <c r="D16" s="2"/>
      <c r="E16" s="11"/>
      <c r="F16" s="22"/>
      <c r="G16" s="11">
        <f>IF(F16&gt;0, E16+E16*F16, E16)</f>
        <v>0</v>
      </c>
      <c r="H16" s="3">
        <f>$D16*$G16</f>
        <v>0</v>
      </c>
      <c r="I16" s="1"/>
    </row>
    <row r="17" spans="1:9" ht="24" customHeight="1">
      <c r="A17" s="1"/>
      <c r="B17" s="4"/>
      <c r="C17" s="2"/>
      <c r="D17" s="2"/>
      <c r="E17" s="11"/>
      <c r="F17" s="22"/>
      <c r="G17" s="11">
        <f>IF(F17&gt;0, E17+E17*F17, E17)</f>
        <v>0</v>
      </c>
      <c r="H17" s="3">
        <f t="shared" ref="H17:H20" si="0">$D17*$G17</f>
        <v>0</v>
      </c>
      <c r="I17" s="1"/>
    </row>
    <row r="18" spans="1:9" ht="24" customHeight="1">
      <c r="A18" s="14"/>
      <c r="B18" s="15"/>
      <c r="C18" s="11"/>
      <c r="D18" s="11"/>
      <c r="E18" s="11"/>
      <c r="F18" s="22"/>
      <c r="G18" s="11">
        <f t="shared" ref="G18:G20" si="1">IF(F18&gt;0, E18+E18*F18, E18)</f>
        <v>0</v>
      </c>
      <c r="H18" s="3">
        <f t="shared" si="0"/>
        <v>0</v>
      </c>
      <c r="I18" s="14"/>
    </row>
    <row r="19" spans="1:9" ht="24" customHeight="1">
      <c r="A19" s="14"/>
      <c r="B19" s="15"/>
      <c r="C19" s="11"/>
      <c r="D19" s="11"/>
      <c r="E19" s="11"/>
      <c r="F19" s="22"/>
      <c r="G19" s="11">
        <f t="shared" si="1"/>
        <v>0</v>
      </c>
      <c r="H19" s="3">
        <f t="shared" si="0"/>
        <v>0</v>
      </c>
      <c r="I19" s="14"/>
    </row>
    <row r="20" spans="1:9" ht="24" customHeight="1">
      <c r="A20" s="1"/>
      <c r="B20" s="4"/>
      <c r="C20" s="2"/>
      <c r="D20" s="2"/>
      <c r="E20" s="11"/>
      <c r="F20" s="22"/>
      <c r="G20" s="11">
        <f t="shared" si="1"/>
        <v>0</v>
      </c>
      <c r="H20" s="3">
        <f t="shared" si="0"/>
        <v>0</v>
      </c>
      <c r="I20" s="1"/>
    </row>
    <row r="21" spans="1:9">
      <c r="C21" s="41" t="s">
        <v>22</v>
      </c>
      <c r="D21" s="42"/>
      <c r="E21" s="42"/>
      <c r="F21" s="42"/>
      <c r="G21" s="43"/>
      <c r="H21" s="21">
        <f>SUM(H16:H20)</f>
        <v>0</v>
      </c>
    </row>
    <row r="24" spans="1:9">
      <c r="A24" s="32" t="s">
        <v>31</v>
      </c>
      <c r="B24" s="44"/>
      <c r="C24" s="44"/>
      <c r="D24" s="44"/>
      <c r="E24" s="44"/>
      <c r="F24" s="44"/>
      <c r="G24" s="44"/>
      <c r="H24" s="44"/>
      <c r="I24" s="44"/>
    </row>
    <row r="25" spans="1:9" ht="26.25" customHeight="1">
      <c r="A25" s="44"/>
      <c r="B25" s="44"/>
      <c r="C25" s="44"/>
      <c r="D25" s="44"/>
      <c r="E25" s="44"/>
      <c r="F25" s="44"/>
      <c r="G25" s="44"/>
      <c r="H25" s="44"/>
      <c r="I25" s="44"/>
    </row>
    <row r="26" spans="1:9" ht="34.5" customHeight="1">
      <c r="A26" s="44"/>
      <c r="B26" s="44"/>
      <c r="C26" s="44"/>
      <c r="D26" s="44"/>
      <c r="E26" s="44"/>
      <c r="F26" s="44"/>
      <c r="G26" s="44"/>
      <c r="H26" s="44"/>
      <c r="I26" s="44"/>
    </row>
    <row r="27" spans="1:9">
      <c r="A27" s="44"/>
      <c r="B27" s="44"/>
      <c r="C27" s="44"/>
      <c r="D27" s="44"/>
      <c r="E27" s="44"/>
      <c r="F27" s="44"/>
      <c r="G27" s="44"/>
      <c r="H27" s="44"/>
      <c r="I27" s="44"/>
    </row>
    <row r="28" spans="1:9">
      <c r="A28" s="44"/>
      <c r="B28" s="44"/>
      <c r="C28" s="44"/>
      <c r="D28" s="44"/>
      <c r="E28" s="44"/>
      <c r="F28" s="44"/>
      <c r="G28" s="44"/>
      <c r="H28" s="44"/>
      <c r="I28" s="44"/>
    </row>
    <row r="29" spans="1:9">
      <c r="A29" s="32"/>
      <c r="B29" s="44"/>
      <c r="C29" s="44"/>
      <c r="D29" s="44"/>
      <c r="E29" s="44"/>
      <c r="F29" s="44"/>
      <c r="G29" s="44"/>
      <c r="H29" s="44"/>
      <c r="I29" s="44"/>
    </row>
    <row r="30" spans="1:9">
      <c r="A30" s="44"/>
      <c r="B30" s="44"/>
      <c r="C30" s="44"/>
      <c r="D30" s="44"/>
      <c r="E30" s="44"/>
      <c r="F30" s="44"/>
      <c r="G30" s="44"/>
      <c r="H30" s="44"/>
      <c r="I30" s="44"/>
    </row>
    <row r="31" spans="1:9">
      <c r="A31" s="44"/>
      <c r="B31" s="44"/>
      <c r="C31" s="44"/>
      <c r="D31" s="44"/>
      <c r="E31" s="44"/>
      <c r="F31" s="44"/>
      <c r="G31" s="44"/>
      <c r="H31" s="44"/>
      <c r="I31" s="44"/>
    </row>
    <row r="32" spans="1:9">
      <c r="A32" s="44"/>
      <c r="B32" s="44"/>
      <c r="C32" s="44"/>
      <c r="D32" s="44"/>
      <c r="E32" s="44"/>
      <c r="F32" s="44"/>
      <c r="G32" s="44"/>
      <c r="H32" s="44"/>
      <c r="I32" s="44"/>
    </row>
    <row r="33" spans="1:9">
      <c r="A33" s="44"/>
      <c r="B33" s="44"/>
      <c r="C33" s="44"/>
      <c r="D33" s="44"/>
      <c r="E33" s="44"/>
      <c r="F33" s="44"/>
      <c r="G33" s="44"/>
      <c r="H33" s="44"/>
      <c r="I33" s="44"/>
    </row>
  </sheetData>
  <mergeCells count="16">
    <mergeCell ref="C5:I5"/>
    <mergeCell ref="A29:I33"/>
    <mergeCell ref="A24:I28"/>
    <mergeCell ref="E14:G14"/>
    <mergeCell ref="H14:H15"/>
    <mergeCell ref="I14:I15"/>
    <mergeCell ref="C21:G21"/>
    <mergeCell ref="A14:A15"/>
    <mergeCell ref="B14:B15"/>
    <mergeCell ref="C14:C15"/>
    <mergeCell ref="D14:D15"/>
    <mergeCell ref="A11:B11"/>
    <mergeCell ref="C11:I11"/>
    <mergeCell ref="A12:B12"/>
    <mergeCell ref="C12:I12"/>
    <mergeCell ref="A9:I9"/>
  </mergeCells>
  <dataValidations count="1">
    <dataValidation type="list" allowBlank="1" showInputMessage="1" showErrorMessage="1" errorTitle="Kwalifikowalność wydatku" error="Proszę określić kwalifikowalność wydatku w projekcie" sqref="I16:I20" xr:uid="{00000000-0002-0000-0100-000000000000}">
      <formula1>wybór</formula1>
    </dataValidation>
  </dataValidations>
  <pageMargins left="0.17" right="0.17" top="0.74803149606299213" bottom="0.74803149606299213" header="0.31496062992125984" footer="0.31496062992125984"/>
  <pageSetup paperSize="9" scale="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"/>
  <sheetViews>
    <sheetView showWhiteSpace="0" view="pageLayout" zoomScaleNormal="100" zoomScaleSheetLayoutView="120" workbookViewId="0">
      <selection activeCell="I22" sqref="I22"/>
    </sheetView>
  </sheetViews>
  <sheetFormatPr defaultRowHeight="14.25"/>
  <cols>
    <col min="1" max="1" width="4.25" customWidth="1"/>
    <col min="2" max="2" width="23.5" customWidth="1"/>
    <col min="3" max="3" width="36.125" customWidth="1"/>
    <col min="4" max="4" width="19" customWidth="1"/>
    <col min="5" max="5" width="5.375" customWidth="1"/>
    <col min="6" max="9" width="7.625" customWidth="1"/>
    <col min="10" max="10" width="13.875" customWidth="1"/>
  </cols>
  <sheetData>
    <row r="1" spans="1:10" ht="15.75" customHeight="1">
      <c r="A1" s="5"/>
    </row>
    <row r="2" spans="1:10" ht="15.75">
      <c r="A2" s="6"/>
    </row>
    <row r="3" spans="1:10" ht="15.75">
      <c r="A3" s="6"/>
    </row>
    <row r="4" spans="1:10" ht="15.75">
      <c r="A4" s="7"/>
    </row>
    <row r="5" spans="1:10" ht="15">
      <c r="A5" s="8"/>
      <c r="G5" s="45" t="s">
        <v>1</v>
      </c>
      <c r="H5" s="45"/>
      <c r="I5" s="45"/>
      <c r="J5" s="45"/>
    </row>
    <row r="6" spans="1:10" ht="18" customHeight="1">
      <c r="A6" s="10"/>
      <c r="B6" s="10"/>
      <c r="C6" s="10"/>
      <c r="D6" s="10"/>
      <c r="E6" s="10"/>
      <c r="F6" s="10"/>
      <c r="G6" s="10"/>
      <c r="H6" s="10"/>
      <c r="I6" s="10"/>
    </row>
    <row r="7" spans="1:10" ht="15">
      <c r="A7" s="8"/>
      <c r="B7" s="9" t="s">
        <v>2</v>
      </c>
    </row>
    <row r="8" spans="1:10" ht="15">
      <c r="A8" s="10"/>
      <c r="B8" s="12" t="s">
        <v>3</v>
      </c>
    </row>
    <row r="9" spans="1:10" ht="15">
      <c r="A9" s="10"/>
      <c r="B9" s="9"/>
    </row>
    <row r="10" spans="1:10" ht="17.100000000000001" customHeight="1">
      <c r="A10" s="26" t="s">
        <v>4</v>
      </c>
      <c r="B10" s="27"/>
      <c r="C10" s="28"/>
      <c r="D10" s="29"/>
      <c r="E10" s="29"/>
      <c r="F10" s="29"/>
      <c r="G10" s="29"/>
      <c r="H10" s="29"/>
      <c r="I10" s="29"/>
      <c r="J10" s="30"/>
    </row>
    <row r="11" spans="1:10" ht="17.100000000000001" customHeight="1">
      <c r="A11" s="26" t="s">
        <v>5</v>
      </c>
      <c r="B11" s="27"/>
      <c r="C11" s="28"/>
      <c r="D11" s="29"/>
      <c r="E11" s="29"/>
      <c r="F11" s="29"/>
      <c r="G11" s="29"/>
      <c r="H11" s="29"/>
      <c r="I11" s="29"/>
      <c r="J11" s="30"/>
    </row>
    <row r="13" spans="1:10" ht="14.25" customHeight="1">
      <c r="A13" s="33" t="s">
        <v>0</v>
      </c>
      <c r="B13" s="34" t="s">
        <v>6</v>
      </c>
      <c r="C13" s="34" t="s">
        <v>7</v>
      </c>
      <c r="D13" s="34" t="s">
        <v>13</v>
      </c>
      <c r="E13" s="35" t="s">
        <v>8</v>
      </c>
      <c r="F13" s="37" t="s">
        <v>15</v>
      </c>
      <c r="G13" s="37"/>
      <c r="H13" s="37"/>
      <c r="I13" s="34" t="s">
        <v>12</v>
      </c>
      <c r="J13" s="34" t="s">
        <v>14</v>
      </c>
    </row>
    <row r="14" spans="1:10" ht="30.75" customHeight="1">
      <c r="A14" s="33"/>
      <c r="B14" s="34"/>
      <c r="C14" s="34"/>
      <c r="D14" s="34"/>
      <c r="E14" s="36"/>
      <c r="F14" s="13" t="s">
        <v>9</v>
      </c>
      <c r="G14" s="13" t="s">
        <v>10</v>
      </c>
      <c r="H14" s="13" t="s">
        <v>11</v>
      </c>
      <c r="I14" s="34"/>
      <c r="J14" s="34"/>
    </row>
    <row r="15" spans="1:10" ht="24" customHeight="1">
      <c r="A15" s="1"/>
      <c r="B15" s="4"/>
      <c r="C15" s="2"/>
      <c r="D15" s="19"/>
      <c r="E15" s="2"/>
      <c r="F15" s="11"/>
      <c r="G15" s="22"/>
      <c r="H15" s="11">
        <f>IF(G15&gt;0, F15+F15*G15, F15)</f>
        <v>0</v>
      </c>
      <c r="I15" s="3">
        <f>$E15*$H15</f>
        <v>0</v>
      </c>
      <c r="J15" s="1"/>
    </row>
    <row r="16" spans="1:10" ht="24" customHeight="1">
      <c r="A16" s="1"/>
      <c r="B16" s="4"/>
      <c r="C16" s="2"/>
      <c r="D16" s="19"/>
      <c r="E16" s="2"/>
      <c r="F16" s="11"/>
      <c r="G16" s="22"/>
      <c r="H16" s="11">
        <f>IF(G16&gt;0, F16+F16*G16, F16)</f>
        <v>0</v>
      </c>
      <c r="I16" s="3">
        <f t="shared" ref="I16:I19" si="0">$E16*$H16</f>
        <v>0</v>
      </c>
      <c r="J16" s="1"/>
    </row>
    <row r="17" spans="1:10" ht="24" customHeight="1">
      <c r="A17" s="14"/>
      <c r="B17" s="15"/>
      <c r="C17" s="11"/>
      <c r="D17" s="20"/>
      <c r="E17" s="11"/>
      <c r="F17" s="11"/>
      <c r="G17" s="22"/>
      <c r="H17" s="11">
        <f t="shared" ref="H17" si="1">IF(G17&gt;0, F17+F17*G17, F17)</f>
        <v>0</v>
      </c>
      <c r="I17" s="3">
        <f t="shared" si="0"/>
        <v>0</v>
      </c>
      <c r="J17" s="14"/>
    </row>
    <row r="18" spans="1:10" ht="24" customHeight="1">
      <c r="A18" s="14"/>
      <c r="B18" s="15"/>
      <c r="C18" s="11"/>
      <c r="D18" s="20"/>
      <c r="E18" s="11"/>
      <c r="F18" s="11"/>
      <c r="G18" s="22"/>
      <c r="H18" s="11">
        <f t="shared" ref="H18:H19" si="2">IF(G18&gt;0, F18+F18*G18, F18)</f>
        <v>0</v>
      </c>
      <c r="I18" s="3">
        <f t="shared" si="0"/>
        <v>0</v>
      </c>
      <c r="J18" s="14"/>
    </row>
    <row r="19" spans="1:10" ht="24" customHeight="1">
      <c r="A19" s="1"/>
      <c r="B19" s="4"/>
      <c r="C19" s="2"/>
      <c r="D19" s="19"/>
      <c r="E19" s="2"/>
      <c r="F19" s="11"/>
      <c r="G19" s="22"/>
      <c r="H19" s="11">
        <f t="shared" si="2"/>
        <v>0</v>
      </c>
      <c r="I19" s="3">
        <f t="shared" si="0"/>
        <v>0</v>
      </c>
      <c r="J19" s="1"/>
    </row>
    <row r="20" spans="1:10" ht="17.100000000000001" customHeight="1">
      <c r="A20" s="17"/>
      <c r="B20" s="18"/>
      <c r="C20" s="38" t="s">
        <v>20</v>
      </c>
      <c r="D20" s="39"/>
      <c r="E20" s="39"/>
      <c r="F20" s="39"/>
      <c r="G20" s="39"/>
      <c r="H20" s="40"/>
      <c r="I20" s="16">
        <f>SUMIF(D15:D19,"Dostawy",I15:I19)</f>
        <v>0</v>
      </c>
      <c r="J20" s="17"/>
    </row>
    <row r="21" spans="1:10" ht="14.25" customHeight="1">
      <c r="C21" s="38" t="s">
        <v>21</v>
      </c>
      <c r="D21" s="39"/>
      <c r="E21" s="39"/>
      <c r="F21" s="39"/>
      <c r="G21" s="39"/>
      <c r="H21" s="40"/>
      <c r="I21" s="16">
        <f>SUMIF(D15:D19,"Wartości niematerialne i prawne",I15:I19)</f>
        <v>0</v>
      </c>
    </row>
    <row r="22" spans="1:10">
      <c r="C22" s="41" t="s">
        <v>22</v>
      </c>
      <c r="D22" s="42"/>
      <c r="E22" s="42"/>
      <c r="F22" s="42"/>
      <c r="G22" s="42"/>
      <c r="H22" s="43"/>
      <c r="I22" s="21">
        <f>SUM(I15:I19)</f>
        <v>0</v>
      </c>
    </row>
  </sheetData>
  <mergeCells count="16">
    <mergeCell ref="C22:H22"/>
    <mergeCell ref="C21:H21"/>
    <mergeCell ref="C20:H20"/>
    <mergeCell ref="I13:I14"/>
    <mergeCell ref="J13:J14"/>
    <mergeCell ref="C13:C14"/>
    <mergeCell ref="E13:E14"/>
    <mergeCell ref="F13:H13"/>
    <mergeCell ref="D13:D14"/>
    <mergeCell ref="A13:A14"/>
    <mergeCell ref="B13:B14"/>
    <mergeCell ref="G5:J5"/>
    <mergeCell ref="A10:B10"/>
    <mergeCell ref="A11:B11"/>
    <mergeCell ref="C10:J10"/>
    <mergeCell ref="C11:J11"/>
  </mergeCells>
  <dataValidations count="2">
    <dataValidation type="list" errorStyle="information" allowBlank="1" showInputMessage="1" showErrorMessage="1" errorTitle="Kategoria wydatków" error="Proszę wprowadzić właściwą kategorię wydatków" sqref="D15:D19" xr:uid="{00000000-0002-0000-0200-000000000000}">
      <formula1>KW</formula1>
    </dataValidation>
    <dataValidation type="list" allowBlank="1" showInputMessage="1" showErrorMessage="1" errorTitle="Kwalifikowalność wydatku" error="Proszę określić kwalifikowalność wydatku w projekcie" sqref="J15:J19" xr:uid="{00000000-0002-0000-0200-000001000000}">
      <formula1>wybór</formula1>
    </dataValidation>
  </dataValidations>
  <pageMargins left="0.17" right="0.17" top="0.74803149606299213" bottom="0.74803149606299213" header="0.31496062992125984" footer="0.31496062992125984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E6" sqref="E6"/>
    </sheetView>
  </sheetViews>
  <sheetFormatPr defaultRowHeight="14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6"/>
  <sheetViews>
    <sheetView workbookViewId="0">
      <selection activeCell="C13" sqref="C13"/>
    </sheetView>
  </sheetViews>
  <sheetFormatPr defaultRowHeight="14.25"/>
  <sheetData>
    <row r="2" spans="1:1">
      <c r="A2" t="s">
        <v>16</v>
      </c>
    </row>
    <row r="3" spans="1:1" ht="15">
      <c r="A3" s="10" t="s">
        <v>17</v>
      </c>
    </row>
    <row r="5" spans="1:1">
      <c r="A5" t="s">
        <v>18</v>
      </c>
    </row>
    <row r="6" spans="1:1">
      <c r="A6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specyfikacja dostaw</vt:lpstr>
      <vt:lpstr>specyfikacja usług</vt:lpstr>
      <vt:lpstr>Arkusz1</vt:lpstr>
      <vt:lpstr>Arkusz2</vt:lpstr>
      <vt:lpstr>Arkusz3</vt:lpstr>
      <vt:lpstr>KW</vt:lpstr>
      <vt:lpstr>wybór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SPECYFIKACJA DOSTAW/USŁUG</dc:subject>
  <dc:creator>a.głowacka</dc:creator>
  <cp:lastModifiedBy>Wojtoń Maria</cp:lastModifiedBy>
  <cp:lastPrinted>2020-07-01T06:25:30Z</cp:lastPrinted>
  <dcterms:created xsi:type="dcterms:W3CDTF">2010-04-01T06:59:29Z</dcterms:created>
  <dcterms:modified xsi:type="dcterms:W3CDTF">2021-05-26T08:47:35Z</dcterms:modified>
</cp:coreProperties>
</file>